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/>
  </bookViews>
  <sheets>
    <sheet name="II SP A 24-25 " sheetId="10" r:id="rId1"/>
    <sheet name="I SP A 24-25" sheetId="11" r:id="rId2"/>
  </sheets>
  <calcPr calcId="152511"/>
</workbook>
</file>

<file path=xl/calcChain.xml><?xml version="1.0" encoding="utf-8"?>
<calcChain xmlns="http://schemas.openxmlformats.org/spreadsheetml/2006/main">
  <c r="I30" i="11" l="1"/>
  <c r="F30" i="11"/>
  <c r="G26" i="11"/>
  <c r="I24" i="11"/>
  <c r="I26" i="11" s="1"/>
  <c r="G24" i="11"/>
  <c r="E24" i="11"/>
  <c r="C24" i="11"/>
  <c r="K23" i="11"/>
  <c r="K22" i="11"/>
  <c r="K24" i="11" s="1"/>
  <c r="I19" i="11"/>
  <c r="I25" i="11" s="1"/>
  <c r="G19" i="11"/>
  <c r="G25" i="11" s="1"/>
  <c r="E19" i="11"/>
  <c r="E25" i="11" s="1"/>
  <c r="E26" i="11" s="1"/>
  <c r="C19" i="11"/>
  <c r="C25" i="11" s="1"/>
  <c r="C26" i="11" s="1"/>
  <c r="K18" i="11"/>
  <c r="K17" i="11"/>
  <c r="K16" i="11"/>
  <c r="K15" i="11"/>
  <c r="K14" i="11"/>
  <c r="K19" i="11" s="1"/>
  <c r="K25" i="11" s="1"/>
  <c r="K26" i="11" s="1"/>
  <c r="K13" i="11"/>
  <c r="I30" i="10" l="1"/>
  <c r="F30" i="10"/>
  <c r="I24" i="10"/>
  <c r="G24" i="10"/>
  <c r="E24" i="10"/>
  <c r="C24" i="10"/>
  <c r="K23" i="10"/>
  <c r="K22" i="10"/>
  <c r="I19" i="10"/>
  <c r="G19" i="10"/>
  <c r="E19" i="10"/>
  <c r="C19" i="10"/>
  <c r="K18" i="10"/>
  <c r="K17" i="10"/>
  <c r="K16" i="10"/>
  <c r="K15" i="10"/>
  <c r="K14" i="10"/>
  <c r="K13" i="10"/>
  <c r="C25" i="10" l="1"/>
  <c r="C26" i="10" s="1"/>
  <c r="E25" i="10"/>
  <c r="E26" i="10" s="1"/>
  <c r="G25" i="10"/>
  <c r="I26" i="10"/>
  <c r="K24" i="10"/>
  <c r="K19" i="10"/>
  <c r="G26" i="10"/>
  <c r="I25" i="10"/>
  <c r="K25" i="10" l="1"/>
  <c r="K26" i="10" s="1"/>
</calcChain>
</file>

<file path=xl/sharedStrings.xml><?xml version="1.0" encoding="utf-8"?>
<sst xmlns="http://schemas.openxmlformats.org/spreadsheetml/2006/main" count="76" uniqueCount="43">
  <si>
    <t>Lp.</t>
  </si>
  <si>
    <t>Obowiązkowe zajęcia edukacyjne</t>
  </si>
  <si>
    <t>Łączna liczba godzin</t>
  </si>
  <si>
    <t>Łączna liczba godzin kształcenia zawodowego</t>
  </si>
  <si>
    <t>Minimalny wymiar praktyk zawodowych</t>
  </si>
  <si>
    <t>tyg.</t>
  </si>
  <si>
    <t>godz.</t>
  </si>
  <si>
    <t xml:space="preserve">Razem </t>
  </si>
  <si>
    <t>Podbudowa programowa: szkoły dające średnie wykształcenie</t>
  </si>
  <si>
    <t>W dwuletnim cyklu kształcenia</t>
  </si>
  <si>
    <t>I semestr</t>
  </si>
  <si>
    <t>II semestr</t>
  </si>
  <si>
    <t>III semestr</t>
  </si>
  <si>
    <t>IV semestr</t>
  </si>
  <si>
    <t>Podstawy prawa cywilnego</t>
  </si>
  <si>
    <t>Podstawy finansów publicznych</t>
  </si>
  <si>
    <t>Podstawy prawa administracyjnego</t>
  </si>
  <si>
    <t>Wykonywanie pracy biurowej</t>
  </si>
  <si>
    <t>Postępowanie w administracji</t>
  </si>
  <si>
    <t>semestr III- zgodnie z podstawą programową</t>
  </si>
  <si>
    <t>Semestralny wymiar godzin obowiązkowych zajęć edukacyjnych</t>
  </si>
  <si>
    <r>
      <t xml:space="preserve">Kwalifikacja: EKA.01 </t>
    </r>
    <r>
      <rPr>
        <sz val="11"/>
        <rFont val="Arial"/>
        <family val="2"/>
        <charset val="238"/>
      </rPr>
      <t xml:space="preserve">Obsługa klienta w jednostkach administracji  </t>
    </r>
  </si>
  <si>
    <t xml:space="preserve">Egzamin potwierdzający kwalifikację (EKA.01) odbywa się pod koniec IVsemestru </t>
  </si>
  <si>
    <t>Bezpieczeństwo i higiena pracy w administracji</t>
  </si>
  <si>
    <t>Przedmioty realizowane w formie zajęć praktycznych</t>
  </si>
  <si>
    <t xml:space="preserve">Przedmioty w kształceniu zawodowym </t>
  </si>
  <si>
    <t>Ekonomiczne podstawy funkcjonowania przesiębiorstw</t>
  </si>
  <si>
    <t>Język angielski w administracji</t>
  </si>
  <si>
    <r>
      <t>Typ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szkoły:</t>
    </r>
    <r>
      <rPr>
        <b/>
        <sz val="11"/>
        <rFont val="Arial"/>
        <family val="2"/>
        <charset val="238"/>
      </rPr>
      <t xml:space="preserve"> Szkoła Policealna  ( forma zaoczna)  -  2-letni cykl nauczania </t>
    </r>
  </si>
  <si>
    <t>Powiatowe Centrum Kształcenia Zawodowego i Ustawicznego w Pucku</t>
  </si>
  <si>
    <r>
      <t>Zawód:</t>
    </r>
    <r>
      <rPr>
        <b/>
        <sz val="11"/>
        <rFont val="Arial"/>
        <family val="2"/>
        <charset val="238"/>
      </rPr>
      <t xml:space="preserve"> technik administracji;  </t>
    </r>
    <r>
      <rPr>
        <sz val="11"/>
        <rFont val="Arial"/>
        <family val="2"/>
        <charset val="238"/>
      </rPr>
      <t>symbol</t>
    </r>
    <r>
      <rPr>
        <b/>
        <sz val="11"/>
        <rFont val="Arial"/>
        <family val="2"/>
        <charset val="238"/>
      </rPr>
      <t xml:space="preserve">  334306</t>
    </r>
    <r>
      <rPr>
        <sz val="11"/>
        <rFont val="Arial"/>
        <family val="2"/>
        <charset val="238"/>
      </rPr>
      <t xml:space="preserve">                                              </t>
    </r>
    <r>
      <rPr>
        <b/>
        <sz val="14"/>
        <rFont val="Arial"/>
        <family val="2"/>
        <charset val="238"/>
      </rPr>
      <t xml:space="preserve">  klasa 1SP A</t>
    </r>
  </si>
  <si>
    <t>I sem.             2023/2024</t>
  </si>
  <si>
    <t>II sem. 2023/2024</t>
  </si>
  <si>
    <t>I sem. 2024/2025</t>
  </si>
  <si>
    <t>II sem. 2024/2025</t>
  </si>
  <si>
    <r>
      <rPr>
        <sz val="11"/>
        <rFont val="Arial"/>
        <family val="2"/>
        <charset val="238"/>
      </rPr>
      <t xml:space="preserve">                                        </t>
    </r>
    <r>
      <rPr>
        <b/>
        <sz val="11"/>
        <rFont val="Arial"/>
        <family val="2"/>
        <charset val="238"/>
      </rPr>
      <t xml:space="preserve">                                                     cykl naucznia 2023/2024 -2024/2025</t>
    </r>
  </si>
  <si>
    <t>SEMESTRALNY ROZKŁAD ZAJĘĆ                   Rok szkolny 2024/2025</t>
  </si>
  <si>
    <r>
      <rPr>
        <sz val="11"/>
        <rFont val="Arial"/>
        <family val="2"/>
        <charset val="238"/>
      </rPr>
      <t xml:space="preserve">                                        </t>
    </r>
    <r>
      <rPr>
        <b/>
        <sz val="11"/>
        <rFont val="Arial"/>
        <family val="2"/>
        <charset val="238"/>
      </rPr>
      <t xml:space="preserve">                                                     cykl naucznia 2024/2025-2025/2026</t>
    </r>
  </si>
  <si>
    <t>I sem.             2024/2025</t>
  </si>
  <si>
    <t>I sem. 2025/2026</t>
  </si>
  <si>
    <t>II sem. 2025/2026</t>
  </si>
  <si>
    <t xml:space="preserve">SEMESTRALNY ROZKŁAD ZAJĘĆ                   Rok szkolny 2024/2025 </t>
  </si>
  <si>
    <r>
      <t>Zawód:</t>
    </r>
    <r>
      <rPr>
        <b/>
        <sz val="11"/>
        <rFont val="Arial"/>
        <family val="2"/>
        <charset val="238"/>
      </rPr>
      <t xml:space="preserve"> technik administracji;  </t>
    </r>
    <r>
      <rPr>
        <sz val="11"/>
        <rFont val="Arial"/>
        <family val="2"/>
        <charset val="238"/>
      </rPr>
      <t>symbol</t>
    </r>
    <r>
      <rPr>
        <b/>
        <sz val="11"/>
        <rFont val="Arial"/>
        <family val="2"/>
        <charset val="238"/>
      </rPr>
      <t xml:space="preserve">  334306</t>
    </r>
    <r>
      <rPr>
        <sz val="11"/>
        <rFont val="Arial"/>
        <family val="2"/>
        <charset val="238"/>
      </rPr>
      <t xml:space="preserve">                                              </t>
    </r>
    <r>
      <rPr>
        <b/>
        <sz val="14"/>
        <rFont val="Arial"/>
        <family val="2"/>
        <charset val="238"/>
      </rPr>
      <t xml:space="preserve">  klasa 2SP 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</si>
</sst>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4">
    <xf numFmtId="0" fontId="0" fillId="0" borderId="0" xfId="0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selection activeCell="P22" sqref="P22"/>
    </sheetView>
  </sheetViews>
  <sheetFormatPr defaultRowHeight="15" x14ac:dyDescent="0.25"/>
  <cols>
    <col min="1" max="1" width="4.5703125" customWidth="1"/>
    <col min="2" max="2" width="38.28515625" customWidth="1"/>
    <col min="3" max="3" width="4.85546875" customWidth="1"/>
    <col min="4" max="4" width="5.7109375" customWidth="1"/>
    <col min="5" max="5" width="8.140625" customWidth="1"/>
    <col min="6" max="6" width="3.42578125" customWidth="1"/>
    <col min="7" max="7" width="6.140625" customWidth="1"/>
    <col min="8" max="8" width="4" customWidth="1"/>
    <col min="9" max="9" width="6.140625" customWidth="1"/>
    <col min="10" max="10" width="3.7109375" customWidth="1"/>
    <col min="11" max="11" width="11.28515625" customWidth="1"/>
  </cols>
  <sheetData>
    <row r="1" spans="1:11" ht="18" x14ac:dyDescent="0.25">
      <c r="A1" s="78" t="s">
        <v>41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79" t="s">
        <v>28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x14ac:dyDescent="0.25">
      <c r="A4" s="79" t="s">
        <v>42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1" x14ac:dyDescent="0.25">
      <c r="A5" s="79" t="s">
        <v>8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1" x14ac:dyDescent="0.25">
      <c r="A6" s="80" t="s">
        <v>21</v>
      </c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77" t="s">
        <v>35</v>
      </c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75" t="s">
        <v>0</v>
      </c>
      <c r="B10" s="75" t="s">
        <v>1</v>
      </c>
      <c r="C10" s="67" t="s">
        <v>10</v>
      </c>
      <c r="D10" s="76"/>
      <c r="E10" s="67" t="s">
        <v>11</v>
      </c>
      <c r="F10" s="68"/>
      <c r="G10" s="67" t="s">
        <v>12</v>
      </c>
      <c r="H10" s="68"/>
      <c r="I10" s="67" t="s">
        <v>13</v>
      </c>
      <c r="J10" s="68"/>
      <c r="K10" s="69" t="s">
        <v>9</v>
      </c>
    </row>
    <row r="11" spans="1:11" ht="51" customHeight="1" x14ac:dyDescent="0.25">
      <c r="A11" s="75"/>
      <c r="B11" s="75"/>
      <c r="C11" s="70" t="s">
        <v>31</v>
      </c>
      <c r="D11" s="71"/>
      <c r="E11" s="70" t="s">
        <v>32</v>
      </c>
      <c r="F11" s="71"/>
      <c r="G11" s="72" t="s">
        <v>33</v>
      </c>
      <c r="H11" s="73"/>
      <c r="I11" s="74" t="s">
        <v>34</v>
      </c>
      <c r="J11" s="74"/>
      <c r="K11" s="69"/>
    </row>
    <row r="12" spans="1:11" x14ac:dyDescent="0.25">
      <c r="A12" s="65" t="s">
        <v>25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ht="30.6" customHeight="1" x14ac:dyDescent="0.25">
      <c r="A13" s="9">
        <v>1</v>
      </c>
      <c r="B13" s="10" t="s">
        <v>23</v>
      </c>
      <c r="C13" s="45">
        <v>20</v>
      </c>
      <c r="D13" s="42"/>
      <c r="E13" s="45">
        <v>15</v>
      </c>
      <c r="F13" s="42"/>
      <c r="G13" s="47"/>
      <c r="H13" s="48"/>
      <c r="I13" s="47"/>
      <c r="J13" s="48"/>
      <c r="K13" s="8">
        <f>SUM(C13:J13)</f>
        <v>35</v>
      </c>
    </row>
    <row r="14" spans="1:11" ht="32.450000000000003" customHeight="1" x14ac:dyDescent="0.25">
      <c r="A14" s="9">
        <v>2</v>
      </c>
      <c r="B14" s="10" t="s">
        <v>26</v>
      </c>
      <c r="C14" s="45">
        <v>15</v>
      </c>
      <c r="D14" s="46"/>
      <c r="E14" s="45">
        <v>20</v>
      </c>
      <c r="F14" s="42"/>
      <c r="G14" s="21"/>
      <c r="H14" s="22"/>
      <c r="I14" s="21"/>
      <c r="J14" s="22"/>
      <c r="K14" s="8">
        <f>SUM(C14:J14)</f>
        <v>35</v>
      </c>
    </row>
    <row r="15" spans="1:11" ht="16.5" customHeight="1" x14ac:dyDescent="0.25">
      <c r="A15" s="9">
        <v>3</v>
      </c>
      <c r="B15" s="10" t="s">
        <v>27</v>
      </c>
      <c r="C15" s="45">
        <v>15</v>
      </c>
      <c r="D15" s="46"/>
      <c r="E15" s="45">
        <v>15</v>
      </c>
      <c r="F15" s="42"/>
      <c r="G15" s="47">
        <v>15</v>
      </c>
      <c r="H15" s="48"/>
      <c r="I15" s="47">
        <v>15</v>
      </c>
      <c r="J15" s="48"/>
      <c r="K15" s="8">
        <f>SUM(C15:J15)</f>
        <v>60</v>
      </c>
    </row>
    <row r="16" spans="1:11" ht="15" customHeight="1" x14ac:dyDescent="0.25">
      <c r="A16" s="9">
        <v>4</v>
      </c>
      <c r="B16" s="10" t="s">
        <v>14</v>
      </c>
      <c r="C16" s="45">
        <v>15</v>
      </c>
      <c r="D16" s="46"/>
      <c r="E16" s="45">
        <v>15</v>
      </c>
      <c r="F16" s="42"/>
      <c r="G16" s="47">
        <v>15</v>
      </c>
      <c r="H16" s="44"/>
      <c r="I16" s="47">
        <v>15</v>
      </c>
      <c r="J16" s="48"/>
      <c r="K16" s="8">
        <f t="shared" ref="K16:K18" si="0">SUM(C16:J16)</f>
        <v>60</v>
      </c>
    </row>
    <row r="17" spans="1:11" ht="15" customHeight="1" x14ac:dyDescent="0.25">
      <c r="A17" s="9">
        <v>5</v>
      </c>
      <c r="B17" s="10" t="s">
        <v>16</v>
      </c>
      <c r="C17" s="45">
        <v>20</v>
      </c>
      <c r="D17" s="42"/>
      <c r="E17" s="45">
        <v>20</v>
      </c>
      <c r="F17" s="42"/>
      <c r="G17" s="47">
        <v>40</v>
      </c>
      <c r="H17" s="44"/>
      <c r="I17" s="47">
        <v>40</v>
      </c>
      <c r="J17" s="44"/>
      <c r="K17" s="8">
        <f>SUM(C17:J17)</f>
        <v>120</v>
      </c>
    </row>
    <row r="18" spans="1:11" ht="16.5" customHeight="1" x14ac:dyDescent="0.25">
      <c r="A18" s="9">
        <v>6</v>
      </c>
      <c r="B18" s="10" t="s">
        <v>15</v>
      </c>
      <c r="C18" s="45"/>
      <c r="D18" s="46"/>
      <c r="E18" s="45"/>
      <c r="F18" s="46"/>
      <c r="G18" s="47">
        <v>10</v>
      </c>
      <c r="H18" s="44"/>
      <c r="I18" s="47">
        <v>15</v>
      </c>
      <c r="J18" s="48"/>
      <c r="K18" s="8">
        <f t="shared" si="0"/>
        <v>25</v>
      </c>
    </row>
    <row r="19" spans="1:11" x14ac:dyDescent="0.25">
      <c r="A19" s="49" t="s">
        <v>2</v>
      </c>
      <c r="B19" s="50"/>
      <c r="C19" s="57">
        <f>SUM(C13:C18)</f>
        <v>85</v>
      </c>
      <c r="D19" s="58"/>
      <c r="E19" s="57">
        <f>SUM(E13:E18)</f>
        <v>85</v>
      </c>
      <c r="F19" s="58"/>
      <c r="G19" s="61">
        <f>SUM(G13:G18)</f>
        <v>80</v>
      </c>
      <c r="H19" s="62"/>
      <c r="I19" s="61">
        <f>SUM(I13:I18)</f>
        <v>85</v>
      </c>
      <c r="J19" s="62"/>
      <c r="K19" s="51">
        <f>SUM(K13:K18)</f>
        <v>335</v>
      </c>
    </row>
    <row r="20" spans="1:11" x14ac:dyDescent="0.25">
      <c r="A20" s="55"/>
      <c r="B20" s="56"/>
      <c r="C20" s="59"/>
      <c r="D20" s="60"/>
      <c r="E20" s="59"/>
      <c r="F20" s="60"/>
      <c r="G20" s="63"/>
      <c r="H20" s="64"/>
      <c r="I20" s="63"/>
      <c r="J20" s="64"/>
      <c r="K20" s="51"/>
    </row>
    <row r="21" spans="1:11" x14ac:dyDescent="0.25">
      <c r="A21" s="52" t="s">
        <v>24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ht="16.5" customHeight="1" x14ac:dyDescent="0.25">
      <c r="A22" s="9">
        <v>1</v>
      </c>
      <c r="B22" s="10" t="s">
        <v>17</v>
      </c>
      <c r="C22" s="53">
        <v>40</v>
      </c>
      <c r="D22" s="54"/>
      <c r="E22" s="45">
        <v>40</v>
      </c>
      <c r="F22" s="42"/>
      <c r="G22" s="47">
        <v>40</v>
      </c>
      <c r="H22" s="48"/>
      <c r="I22" s="47">
        <v>40</v>
      </c>
      <c r="J22" s="48"/>
      <c r="K22" s="8">
        <f>SUM(C22:J22)</f>
        <v>160</v>
      </c>
    </row>
    <row r="23" spans="1:11" ht="15" customHeight="1" x14ac:dyDescent="0.25">
      <c r="A23" s="9">
        <v>2</v>
      </c>
      <c r="B23" s="10" t="s">
        <v>18</v>
      </c>
      <c r="C23" s="45">
        <v>50</v>
      </c>
      <c r="D23" s="46"/>
      <c r="E23" s="45">
        <v>50</v>
      </c>
      <c r="F23" s="42"/>
      <c r="G23" s="47">
        <v>55</v>
      </c>
      <c r="H23" s="48"/>
      <c r="I23" s="47">
        <v>50</v>
      </c>
      <c r="J23" s="48"/>
      <c r="K23" s="8">
        <f>SUM(C23:J23)</f>
        <v>205</v>
      </c>
    </row>
    <row r="24" spans="1:11" x14ac:dyDescent="0.25">
      <c r="A24" s="49" t="s">
        <v>2</v>
      </c>
      <c r="B24" s="50"/>
      <c r="C24" s="41">
        <f>SUM(C22:C23)</f>
        <v>90</v>
      </c>
      <c r="D24" s="42"/>
      <c r="E24" s="41">
        <f>SUM(E22:E23)</f>
        <v>90</v>
      </c>
      <c r="F24" s="42"/>
      <c r="G24" s="43">
        <f>SUM(G22:G23)</f>
        <v>95</v>
      </c>
      <c r="H24" s="44"/>
      <c r="I24" s="43">
        <f>SUM(I22:I23)</f>
        <v>90</v>
      </c>
      <c r="J24" s="44"/>
      <c r="K24" s="8">
        <f>SUM(K22:K23)</f>
        <v>365</v>
      </c>
    </row>
    <row r="25" spans="1:11" ht="28.15" customHeight="1" x14ac:dyDescent="0.25">
      <c r="A25" s="39" t="s">
        <v>3</v>
      </c>
      <c r="B25" s="40"/>
      <c r="C25" s="41">
        <f>C19+C24</f>
        <v>175</v>
      </c>
      <c r="D25" s="42"/>
      <c r="E25" s="41">
        <f t="shared" ref="E25" si="1">E19+E24</f>
        <v>175</v>
      </c>
      <c r="F25" s="42"/>
      <c r="G25" s="43">
        <f t="shared" ref="G25" si="2">G19+G24</f>
        <v>175</v>
      </c>
      <c r="H25" s="44"/>
      <c r="I25" s="43">
        <f t="shared" ref="I25" si="3">I19+I24</f>
        <v>175</v>
      </c>
      <c r="J25" s="44"/>
      <c r="K25" s="8">
        <f t="shared" ref="K25" si="4">K19+K24</f>
        <v>700</v>
      </c>
    </row>
    <row r="26" spans="1:11" ht="28.5" customHeight="1" x14ac:dyDescent="0.25">
      <c r="A26" s="39" t="s">
        <v>20</v>
      </c>
      <c r="B26" s="40"/>
      <c r="C26" s="41">
        <f>C25</f>
        <v>175</v>
      </c>
      <c r="D26" s="42"/>
      <c r="E26" s="41">
        <f>E25</f>
        <v>175</v>
      </c>
      <c r="F26" s="42"/>
      <c r="G26" s="43">
        <f>G19+G24</f>
        <v>175</v>
      </c>
      <c r="H26" s="44"/>
      <c r="I26" s="43">
        <f>I19+I24</f>
        <v>175</v>
      </c>
      <c r="J26" s="44"/>
      <c r="K26" s="8">
        <f>K25</f>
        <v>700</v>
      </c>
    </row>
    <row r="27" spans="1:11" ht="28.5" customHeight="1" x14ac:dyDescent="0.25">
      <c r="A27" s="11"/>
      <c r="B27" s="11"/>
      <c r="C27" s="12"/>
      <c r="D27" s="13"/>
      <c r="E27" s="12"/>
      <c r="F27" s="14"/>
      <c r="G27" s="12"/>
      <c r="H27" s="14"/>
      <c r="I27" s="12"/>
      <c r="J27" s="14"/>
      <c r="K27" s="15"/>
    </row>
    <row r="28" spans="1:11" x14ac:dyDescent="0.25">
      <c r="A28" s="16"/>
      <c r="B28" s="38" t="s">
        <v>4</v>
      </c>
      <c r="C28" s="38"/>
      <c r="D28" s="38"/>
      <c r="E28" s="38"/>
      <c r="F28" s="37" t="s">
        <v>5</v>
      </c>
      <c r="G28" s="37"/>
      <c r="H28" s="37"/>
      <c r="I28" s="37" t="s">
        <v>6</v>
      </c>
      <c r="J28" s="35"/>
      <c r="K28" s="15"/>
    </row>
    <row r="29" spans="1:11" x14ac:dyDescent="0.25">
      <c r="A29" s="16"/>
      <c r="B29" s="33" t="s">
        <v>19</v>
      </c>
      <c r="C29" s="33"/>
      <c r="D29" s="33"/>
      <c r="E29" s="33"/>
      <c r="F29" s="34">
        <v>4</v>
      </c>
      <c r="G29" s="34"/>
      <c r="H29" s="34"/>
      <c r="I29" s="34">
        <v>140</v>
      </c>
      <c r="J29" s="35"/>
      <c r="K29" s="17"/>
    </row>
    <row r="30" spans="1:11" x14ac:dyDescent="0.25">
      <c r="A30" s="16"/>
      <c r="B30" s="36" t="s">
        <v>7</v>
      </c>
      <c r="C30" s="36"/>
      <c r="D30" s="36"/>
      <c r="E30" s="36"/>
      <c r="F30" s="37">
        <f>SUM(F29:F29)</f>
        <v>4</v>
      </c>
      <c r="G30" s="37"/>
      <c r="H30" s="37"/>
      <c r="I30" s="37">
        <f>SUM(I29:I29)</f>
        <v>140</v>
      </c>
      <c r="J30" s="35"/>
      <c r="K30" s="17"/>
    </row>
    <row r="31" spans="1:11" x14ac:dyDescent="0.25">
      <c r="A31" s="16"/>
      <c r="B31" s="18"/>
      <c r="C31" s="18"/>
      <c r="D31" s="18"/>
      <c r="E31" s="18"/>
      <c r="F31" s="15"/>
      <c r="G31" s="15"/>
      <c r="H31" s="15"/>
      <c r="I31" s="15"/>
      <c r="J31" s="15"/>
      <c r="K31" s="15"/>
    </row>
    <row r="32" spans="1:11" x14ac:dyDescent="0.25">
      <c r="A32" s="28" t="s">
        <v>22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</row>
    <row r="39" spans="1:11" x14ac:dyDescent="0.25">
      <c r="A39" s="6"/>
      <c r="B39" s="6"/>
      <c r="C39" s="6"/>
      <c r="D39" s="6"/>
      <c r="E39" s="6"/>
      <c r="F39" s="6"/>
      <c r="G39" s="6"/>
      <c r="H39" s="30"/>
      <c r="I39" s="30"/>
      <c r="J39" s="6"/>
      <c r="K39" s="6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5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5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5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5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5"/>
    </row>
    <row r="46" spans="1:11" x14ac:dyDescent="0.25">
      <c r="A46" s="1"/>
      <c r="B46" s="31" t="s">
        <v>29</v>
      </c>
      <c r="C46" s="32"/>
      <c r="D46" s="32"/>
      <c r="E46" s="32"/>
      <c r="F46" s="32"/>
      <c r="G46" s="32"/>
      <c r="H46" s="32"/>
      <c r="I46" s="32"/>
      <c r="J46" s="32"/>
      <c r="K46" s="5"/>
    </row>
  </sheetData>
  <mergeCells count="83">
    <mergeCell ref="A8:K8"/>
    <mergeCell ref="A1:K1"/>
    <mergeCell ref="A3:K3"/>
    <mergeCell ref="A4:K4"/>
    <mergeCell ref="A5:K5"/>
    <mergeCell ref="A6:K6"/>
    <mergeCell ref="A10:A11"/>
    <mergeCell ref="B10:B11"/>
    <mergeCell ref="C10:D10"/>
    <mergeCell ref="E10:F10"/>
    <mergeCell ref="G10:H10"/>
    <mergeCell ref="I10:J10"/>
    <mergeCell ref="K10:K11"/>
    <mergeCell ref="C11:D11"/>
    <mergeCell ref="E11:F11"/>
    <mergeCell ref="G11:H11"/>
    <mergeCell ref="I11:J11"/>
    <mergeCell ref="I15:J15"/>
    <mergeCell ref="A12:K12"/>
    <mergeCell ref="C13:D13"/>
    <mergeCell ref="E13:F13"/>
    <mergeCell ref="G13:H13"/>
    <mergeCell ref="I13:J13"/>
    <mergeCell ref="C14:D14"/>
    <mergeCell ref="E14:F14"/>
    <mergeCell ref="C15:D15"/>
    <mergeCell ref="E15:F15"/>
    <mergeCell ref="G15:H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A19:B20"/>
    <mergeCell ref="C19:D20"/>
    <mergeCell ref="E19:F20"/>
    <mergeCell ref="G19:H20"/>
    <mergeCell ref="I19:J20"/>
    <mergeCell ref="K19:K20"/>
    <mergeCell ref="A21:K21"/>
    <mergeCell ref="C22:D22"/>
    <mergeCell ref="E22:F22"/>
    <mergeCell ref="G22:H22"/>
    <mergeCell ref="I22:J22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B28:E28"/>
    <mergeCell ref="F28:H28"/>
    <mergeCell ref="I28:J28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32:K32"/>
    <mergeCell ref="A33:K33"/>
    <mergeCell ref="H39:I39"/>
    <mergeCell ref="B46:J46"/>
    <mergeCell ref="B29:E29"/>
    <mergeCell ref="F29:H29"/>
    <mergeCell ref="I29:J29"/>
    <mergeCell ref="B30:E30"/>
    <mergeCell ref="F30:H30"/>
    <mergeCell ref="I30:J30"/>
  </mergeCells>
  <printOptions verticalCentered="1"/>
  <pageMargins left="0.31496062992125984" right="0.31496062992125984" top="0.19685039370078741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zoomScaleNormal="100" workbookViewId="0">
      <selection activeCell="N40" sqref="N40"/>
    </sheetView>
  </sheetViews>
  <sheetFormatPr defaultRowHeight="15" x14ac:dyDescent="0.25"/>
  <cols>
    <col min="1" max="1" width="4.5703125" customWidth="1"/>
    <col min="2" max="2" width="38.28515625" customWidth="1"/>
    <col min="3" max="3" width="4.85546875" customWidth="1"/>
    <col min="4" max="4" width="5.7109375" customWidth="1"/>
    <col min="5" max="5" width="8.140625" customWidth="1"/>
    <col min="6" max="6" width="3.42578125" customWidth="1"/>
    <col min="7" max="7" width="6.140625" customWidth="1"/>
    <col min="8" max="8" width="4" customWidth="1"/>
    <col min="9" max="9" width="6.140625" customWidth="1"/>
    <col min="10" max="10" width="3.7109375" customWidth="1"/>
    <col min="11" max="11" width="11.28515625" customWidth="1"/>
  </cols>
  <sheetData>
    <row r="1" spans="1:11" ht="18" x14ac:dyDescent="0.25">
      <c r="A1" s="78" t="s">
        <v>36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79" t="s">
        <v>28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x14ac:dyDescent="0.25">
      <c r="A4" s="79" t="s">
        <v>30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1" x14ac:dyDescent="0.25">
      <c r="A5" s="79" t="s">
        <v>8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1" x14ac:dyDescent="0.25">
      <c r="A6" s="80" t="s">
        <v>21</v>
      </c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x14ac:dyDescent="0.25">
      <c r="A8" s="77" t="s">
        <v>37</v>
      </c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75" t="s">
        <v>0</v>
      </c>
      <c r="B10" s="75" t="s">
        <v>1</v>
      </c>
      <c r="C10" s="67" t="s">
        <v>10</v>
      </c>
      <c r="D10" s="76"/>
      <c r="E10" s="67" t="s">
        <v>11</v>
      </c>
      <c r="F10" s="68"/>
      <c r="G10" s="67" t="s">
        <v>12</v>
      </c>
      <c r="H10" s="68"/>
      <c r="I10" s="67" t="s">
        <v>13</v>
      </c>
      <c r="J10" s="68"/>
      <c r="K10" s="69" t="s">
        <v>9</v>
      </c>
    </row>
    <row r="11" spans="1:11" ht="51" customHeight="1" x14ac:dyDescent="0.25">
      <c r="A11" s="75"/>
      <c r="B11" s="75"/>
      <c r="C11" s="72" t="s">
        <v>38</v>
      </c>
      <c r="D11" s="73"/>
      <c r="E11" s="72" t="s">
        <v>34</v>
      </c>
      <c r="F11" s="73"/>
      <c r="G11" s="70" t="s">
        <v>39</v>
      </c>
      <c r="H11" s="71"/>
      <c r="I11" s="83" t="s">
        <v>40</v>
      </c>
      <c r="J11" s="83"/>
      <c r="K11" s="69"/>
    </row>
    <row r="12" spans="1:11" x14ac:dyDescent="0.25">
      <c r="A12" s="65" t="s">
        <v>25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ht="30.6" customHeight="1" x14ac:dyDescent="0.25">
      <c r="A13" s="26">
        <v>1</v>
      </c>
      <c r="B13" s="10" t="s">
        <v>23</v>
      </c>
      <c r="C13" s="47">
        <v>20</v>
      </c>
      <c r="D13" s="44"/>
      <c r="E13" s="47">
        <v>15</v>
      </c>
      <c r="F13" s="44"/>
      <c r="G13" s="45"/>
      <c r="H13" s="46"/>
      <c r="I13" s="45"/>
      <c r="J13" s="46"/>
      <c r="K13" s="25">
        <f>SUM(C13:J13)</f>
        <v>35</v>
      </c>
    </row>
    <row r="14" spans="1:11" ht="32.450000000000003" customHeight="1" x14ac:dyDescent="0.25">
      <c r="A14" s="26">
        <v>2</v>
      </c>
      <c r="B14" s="10" t="s">
        <v>26</v>
      </c>
      <c r="C14" s="47">
        <v>15</v>
      </c>
      <c r="D14" s="48"/>
      <c r="E14" s="47">
        <v>20</v>
      </c>
      <c r="F14" s="44"/>
      <c r="G14" s="23"/>
      <c r="H14" s="24"/>
      <c r="I14" s="23"/>
      <c r="J14" s="24"/>
      <c r="K14" s="25">
        <f>SUM(C14:J14)</f>
        <v>35</v>
      </c>
    </row>
    <row r="15" spans="1:11" ht="16.5" customHeight="1" x14ac:dyDescent="0.25">
      <c r="A15" s="26">
        <v>3</v>
      </c>
      <c r="B15" s="10" t="s">
        <v>27</v>
      </c>
      <c r="C15" s="47">
        <v>15</v>
      </c>
      <c r="D15" s="48"/>
      <c r="E15" s="47">
        <v>15</v>
      </c>
      <c r="F15" s="44"/>
      <c r="G15" s="45">
        <v>15</v>
      </c>
      <c r="H15" s="46"/>
      <c r="I15" s="45">
        <v>15</v>
      </c>
      <c r="J15" s="46"/>
      <c r="K15" s="25">
        <f>SUM(C15:J15)</f>
        <v>60</v>
      </c>
    </row>
    <row r="16" spans="1:11" ht="15" customHeight="1" x14ac:dyDescent="0.25">
      <c r="A16" s="26">
        <v>4</v>
      </c>
      <c r="B16" s="10" t="s">
        <v>14</v>
      </c>
      <c r="C16" s="47">
        <v>15</v>
      </c>
      <c r="D16" s="48"/>
      <c r="E16" s="47">
        <v>15</v>
      </c>
      <c r="F16" s="44"/>
      <c r="G16" s="45">
        <v>15</v>
      </c>
      <c r="H16" s="42"/>
      <c r="I16" s="45">
        <v>15</v>
      </c>
      <c r="J16" s="46"/>
      <c r="K16" s="25">
        <f t="shared" ref="K16:K18" si="0">SUM(C16:J16)</f>
        <v>60</v>
      </c>
    </row>
    <row r="17" spans="1:11" ht="15" customHeight="1" x14ac:dyDescent="0.25">
      <c r="A17" s="26">
        <v>5</v>
      </c>
      <c r="B17" s="10" t="s">
        <v>16</v>
      </c>
      <c r="C17" s="47">
        <v>20</v>
      </c>
      <c r="D17" s="44"/>
      <c r="E17" s="47">
        <v>20</v>
      </c>
      <c r="F17" s="44"/>
      <c r="G17" s="45">
        <v>40</v>
      </c>
      <c r="H17" s="42"/>
      <c r="I17" s="45">
        <v>40</v>
      </c>
      <c r="J17" s="42"/>
      <c r="K17" s="25">
        <f>SUM(C17:J17)</f>
        <v>120</v>
      </c>
    </row>
    <row r="18" spans="1:11" ht="16.5" customHeight="1" x14ac:dyDescent="0.25">
      <c r="A18" s="26">
        <v>6</v>
      </c>
      <c r="B18" s="10" t="s">
        <v>15</v>
      </c>
      <c r="C18" s="47"/>
      <c r="D18" s="48"/>
      <c r="E18" s="47"/>
      <c r="F18" s="48"/>
      <c r="G18" s="45">
        <v>10</v>
      </c>
      <c r="H18" s="42"/>
      <c r="I18" s="45">
        <v>15</v>
      </c>
      <c r="J18" s="46"/>
      <c r="K18" s="25">
        <f t="shared" si="0"/>
        <v>25</v>
      </c>
    </row>
    <row r="19" spans="1:11" x14ac:dyDescent="0.25">
      <c r="A19" s="49" t="s">
        <v>2</v>
      </c>
      <c r="B19" s="50"/>
      <c r="C19" s="61">
        <f>SUM(C13:C18)</f>
        <v>85</v>
      </c>
      <c r="D19" s="62"/>
      <c r="E19" s="61">
        <f>SUM(E13:E18)</f>
        <v>85</v>
      </c>
      <c r="F19" s="62"/>
      <c r="G19" s="57">
        <f>SUM(G13:G18)</f>
        <v>80</v>
      </c>
      <c r="H19" s="58"/>
      <c r="I19" s="57">
        <f>SUM(I13:I18)</f>
        <v>85</v>
      </c>
      <c r="J19" s="58"/>
      <c r="K19" s="51">
        <f>SUM(K13:K18)</f>
        <v>335</v>
      </c>
    </row>
    <row r="20" spans="1:11" x14ac:dyDescent="0.25">
      <c r="A20" s="55"/>
      <c r="B20" s="56"/>
      <c r="C20" s="63"/>
      <c r="D20" s="64"/>
      <c r="E20" s="63"/>
      <c r="F20" s="64"/>
      <c r="G20" s="59"/>
      <c r="H20" s="60"/>
      <c r="I20" s="59"/>
      <c r="J20" s="60"/>
      <c r="K20" s="51"/>
    </row>
    <row r="21" spans="1:11" x14ac:dyDescent="0.25">
      <c r="A21" s="52" t="s">
        <v>24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ht="16.5" customHeight="1" x14ac:dyDescent="0.25">
      <c r="A22" s="26">
        <v>1</v>
      </c>
      <c r="B22" s="10" t="s">
        <v>17</v>
      </c>
      <c r="C22" s="81">
        <v>40</v>
      </c>
      <c r="D22" s="82"/>
      <c r="E22" s="47">
        <v>40</v>
      </c>
      <c r="F22" s="44"/>
      <c r="G22" s="45">
        <v>40</v>
      </c>
      <c r="H22" s="46"/>
      <c r="I22" s="45">
        <v>40</v>
      </c>
      <c r="J22" s="46"/>
      <c r="K22" s="25">
        <f>SUM(C22:J22)</f>
        <v>160</v>
      </c>
    </row>
    <row r="23" spans="1:11" ht="15" customHeight="1" x14ac:dyDescent="0.25">
      <c r="A23" s="26">
        <v>2</v>
      </c>
      <c r="B23" s="10" t="s">
        <v>18</v>
      </c>
      <c r="C23" s="47">
        <v>50</v>
      </c>
      <c r="D23" s="48"/>
      <c r="E23" s="47">
        <v>50</v>
      </c>
      <c r="F23" s="44"/>
      <c r="G23" s="45">
        <v>55</v>
      </c>
      <c r="H23" s="46"/>
      <c r="I23" s="45">
        <v>50</v>
      </c>
      <c r="J23" s="46"/>
      <c r="K23" s="25">
        <f>SUM(C23:J23)</f>
        <v>205</v>
      </c>
    </row>
    <row r="24" spans="1:11" x14ac:dyDescent="0.25">
      <c r="A24" s="49" t="s">
        <v>2</v>
      </c>
      <c r="B24" s="50"/>
      <c r="C24" s="43">
        <f>SUM(C22:C23)</f>
        <v>90</v>
      </c>
      <c r="D24" s="44"/>
      <c r="E24" s="43">
        <f>SUM(E22:E23)</f>
        <v>90</v>
      </c>
      <c r="F24" s="44"/>
      <c r="G24" s="41">
        <f>SUM(G22:G23)</f>
        <v>95</v>
      </c>
      <c r="H24" s="42"/>
      <c r="I24" s="41">
        <f>SUM(I22:I23)</f>
        <v>90</v>
      </c>
      <c r="J24" s="42"/>
      <c r="K24" s="25">
        <f>SUM(K22:K23)</f>
        <v>365</v>
      </c>
    </row>
    <row r="25" spans="1:11" ht="28.15" customHeight="1" x14ac:dyDescent="0.25">
      <c r="A25" s="39" t="s">
        <v>3</v>
      </c>
      <c r="B25" s="40"/>
      <c r="C25" s="43">
        <f>C19+C24</f>
        <v>175</v>
      </c>
      <c r="D25" s="44"/>
      <c r="E25" s="43">
        <f t="shared" ref="E25" si="1">E19+E24</f>
        <v>175</v>
      </c>
      <c r="F25" s="44"/>
      <c r="G25" s="41">
        <f t="shared" ref="G25" si="2">G19+G24</f>
        <v>175</v>
      </c>
      <c r="H25" s="42"/>
      <c r="I25" s="41">
        <f t="shared" ref="I25" si="3">I19+I24</f>
        <v>175</v>
      </c>
      <c r="J25" s="42"/>
      <c r="K25" s="25">
        <f t="shared" ref="K25" si="4">K19+K24</f>
        <v>700</v>
      </c>
    </row>
    <row r="26" spans="1:11" ht="28.5" customHeight="1" x14ac:dyDescent="0.25">
      <c r="A26" s="39" t="s">
        <v>20</v>
      </c>
      <c r="B26" s="40"/>
      <c r="C26" s="43">
        <f>C25</f>
        <v>175</v>
      </c>
      <c r="D26" s="44"/>
      <c r="E26" s="43">
        <f>E25</f>
        <v>175</v>
      </c>
      <c r="F26" s="44"/>
      <c r="G26" s="41">
        <f>G19+G24</f>
        <v>175</v>
      </c>
      <c r="H26" s="42"/>
      <c r="I26" s="41">
        <f>I19+I24</f>
        <v>175</v>
      </c>
      <c r="J26" s="42"/>
      <c r="K26" s="25">
        <f>K25</f>
        <v>700</v>
      </c>
    </row>
    <row r="27" spans="1:11" ht="28.5" customHeight="1" x14ac:dyDescent="0.25">
      <c r="A27" s="11"/>
      <c r="B27" s="11"/>
      <c r="C27" s="12"/>
      <c r="D27" s="13"/>
      <c r="E27" s="12"/>
      <c r="F27" s="14"/>
      <c r="G27" s="12"/>
      <c r="H27" s="14"/>
      <c r="I27" s="12"/>
      <c r="J27" s="14"/>
      <c r="K27" s="15"/>
    </row>
    <row r="28" spans="1:11" x14ac:dyDescent="0.25">
      <c r="A28" s="16"/>
      <c r="B28" s="38" t="s">
        <v>4</v>
      </c>
      <c r="C28" s="38"/>
      <c r="D28" s="38"/>
      <c r="E28" s="38"/>
      <c r="F28" s="37" t="s">
        <v>5</v>
      </c>
      <c r="G28" s="37"/>
      <c r="H28" s="37"/>
      <c r="I28" s="37" t="s">
        <v>6</v>
      </c>
      <c r="J28" s="35"/>
      <c r="K28" s="15"/>
    </row>
    <row r="29" spans="1:11" x14ac:dyDescent="0.25">
      <c r="A29" s="16"/>
      <c r="B29" s="33" t="s">
        <v>19</v>
      </c>
      <c r="C29" s="33"/>
      <c r="D29" s="33"/>
      <c r="E29" s="33"/>
      <c r="F29" s="34">
        <v>4</v>
      </c>
      <c r="G29" s="34"/>
      <c r="H29" s="34"/>
      <c r="I29" s="34">
        <v>140</v>
      </c>
      <c r="J29" s="35"/>
      <c r="K29" s="17"/>
    </row>
    <row r="30" spans="1:11" x14ac:dyDescent="0.25">
      <c r="A30" s="16"/>
      <c r="B30" s="36" t="s">
        <v>7</v>
      </c>
      <c r="C30" s="36"/>
      <c r="D30" s="36"/>
      <c r="E30" s="36"/>
      <c r="F30" s="37">
        <f>SUM(F29:F29)</f>
        <v>4</v>
      </c>
      <c r="G30" s="37"/>
      <c r="H30" s="37"/>
      <c r="I30" s="37">
        <f>SUM(I29:I29)</f>
        <v>140</v>
      </c>
      <c r="J30" s="35"/>
      <c r="K30" s="17"/>
    </row>
    <row r="31" spans="1:11" x14ac:dyDescent="0.25">
      <c r="A31" s="16"/>
      <c r="B31" s="18"/>
      <c r="C31" s="18"/>
      <c r="D31" s="18"/>
      <c r="E31" s="18"/>
      <c r="F31" s="15"/>
      <c r="G31" s="15"/>
      <c r="H31" s="15"/>
      <c r="I31" s="15"/>
      <c r="J31" s="15"/>
      <c r="K31" s="15"/>
    </row>
    <row r="32" spans="1:11" x14ac:dyDescent="0.25">
      <c r="A32" s="28" t="s">
        <v>22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</row>
    <row r="39" spans="1:11" x14ac:dyDescent="0.25">
      <c r="A39" s="20"/>
      <c r="B39" s="20"/>
      <c r="C39" s="20"/>
      <c r="D39" s="20"/>
      <c r="E39" s="20"/>
      <c r="F39" s="20"/>
      <c r="G39" s="20"/>
      <c r="H39" s="30"/>
      <c r="I39" s="30"/>
      <c r="J39" s="20"/>
      <c r="K39" s="20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5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5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5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5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5"/>
    </row>
    <row r="46" spans="1:11" x14ac:dyDescent="0.25">
      <c r="A46" s="1"/>
      <c r="B46" s="31" t="s">
        <v>29</v>
      </c>
      <c r="C46" s="32"/>
      <c r="D46" s="32"/>
      <c r="E46" s="32"/>
      <c r="F46" s="32"/>
      <c r="G46" s="32"/>
      <c r="H46" s="32"/>
      <c r="I46" s="32"/>
      <c r="J46" s="32"/>
      <c r="K46" s="5"/>
    </row>
  </sheetData>
  <mergeCells count="83">
    <mergeCell ref="A8:K8"/>
    <mergeCell ref="A1:K1"/>
    <mergeCell ref="A3:K3"/>
    <mergeCell ref="A4:K4"/>
    <mergeCell ref="A5:K5"/>
    <mergeCell ref="A6:K6"/>
    <mergeCell ref="A12:K12"/>
    <mergeCell ref="A10:A11"/>
    <mergeCell ref="B10:B11"/>
    <mergeCell ref="C10:D10"/>
    <mergeCell ref="E10:F10"/>
    <mergeCell ref="G10:H10"/>
    <mergeCell ref="I10:J10"/>
    <mergeCell ref="K10:K11"/>
    <mergeCell ref="C11:D11"/>
    <mergeCell ref="E11:F11"/>
    <mergeCell ref="G11:H11"/>
    <mergeCell ref="I11:J11"/>
    <mergeCell ref="C13:D13"/>
    <mergeCell ref="E13:F13"/>
    <mergeCell ref="G13:H13"/>
    <mergeCell ref="I13:J13"/>
    <mergeCell ref="C14:D14"/>
    <mergeCell ref="E14:F14"/>
    <mergeCell ref="C15:D15"/>
    <mergeCell ref="E15:F15"/>
    <mergeCell ref="G15:H15"/>
    <mergeCell ref="I15:J15"/>
    <mergeCell ref="C16:D16"/>
    <mergeCell ref="E16:F16"/>
    <mergeCell ref="G16:H16"/>
    <mergeCell ref="I16:J16"/>
    <mergeCell ref="K19:K20"/>
    <mergeCell ref="C17:D17"/>
    <mergeCell ref="E17:F17"/>
    <mergeCell ref="G17:H17"/>
    <mergeCell ref="I17:J17"/>
    <mergeCell ref="C18:D18"/>
    <mergeCell ref="E18:F18"/>
    <mergeCell ref="G18:H18"/>
    <mergeCell ref="I18:J18"/>
    <mergeCell ref="C23:D23"/>
    <mergeCell ref="E23:F23"/>
    <mergeCell ref="G23:H23"/>
    <mergeCell ref="I23:J23"/>
    <mergeCell ref="A19:B20"/>
    <mergeCell ref="C19:D20"/>
    <mergeCell ref="E19:F20"/>
    <mergeCell ref="G19:H20"/>
    <mergeCell ref="I19:J20"/>
    <mergeCell ref="A21:K21"/>
    <mergeCell ref="C22:D22"/>
    <mergeCell ref="E22:F22"/>
    <mergeCell ref="G22:H22"/>
    <mergeCell ref="I22:J22"/>
    <mergeCell ref="B28:E28"/>
    <mergeCell ref="F28:H28"/>
    <mergeCell ref="I28:J28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32:K32"/>
    <mergeCell ref="A33:K33"/>
    <mergeCell ref="H39:I39"/>
    <mergeCell ref="B46:J46"/>
    <mergeCell ref="B29:E29"/>
    <mergeCell ref="F29:H29"/>
    <mergeCell ref="I29:J29"/>
    <mergeCell ref="B30:E30"/>
    <mergeCell ref="F30:H30"/>
    <mergeCell ref="I30:J30"/>
  </mergeCells>
  <printOptions verticalCentered="1"/>
  <pageMargins left="0.31496062992125984" right="0.31496062992125984" top="0.19685039370078741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II SP A 24-25 </vt:lpstr>
      <vt:lpstr>I SP A 24-25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2024-04-15T13:53:33Z</dcterms:modified>
</cp:coreProperties>
</file>